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440" yWindow="1230" windowWidth="17295" windowHeight="10395"/>
  </bookViews>
  <sheets>
    <sheet name="广州市华林珠宝玉器城有限公司不良贷款债权转让清单" sheetId="3" r:id="rId1"/>
  </sheets>
  <definedNames>
    <definedName name="_xlnm.Print_Area" localSheetId="0">广州市华林珠宝玉器城有限公司不良贷款债权转让清单!$A$1:$L$8</definedName>
  </definedNames>
  <calcPr calcId="144525"/>
</workbook>
</file>

<file path=xl/calcChain.xml><?xml version="1.0" encoding="utf-8"?>
<calcChain xmlns="http://schemas.openxmlformats.org/spreadsheetml/2006/main">
  <c r="F5" i="3" l="1"/>
  <c r="E6" i="3" l="1"/>
  <c r="D6" i="3"/>
  <c r="C6" i="3"/>
  <c r="F6" i="3"/>
</calcChain>
</file>

<file path=xl/sharedStrings.xml><?xml version="1.0" encoding="utf-8"?>
<sst xmlns="http://schemas.openxmlformats.org/spreadsheetml/2006/main" count="27" uniqueCount="22">
  <si>
    <t>序号</t>
    <phoneticPr fontId="2" type="noConversion"/>
  </si>
  <si>
    <t>清收进展</t>
    <phoneticPr fontId="2" type="noConversion"/>
  </si>
  <si>
    <t>合计</t>
    <phoneticPr fontId="2" type="noConversion"/>
  </si>
  <si>
    <t>本金余额</t>
    <phoneticPr fontId="2" type="noConversion"/>
  </si>
  <si>
    <t>——</t>
    <phoneticPr fontId="2" type="noConversion"/>
  </si>
  <si>
    <t>借款人名称</t>
    <phoneticPr fontId="2" type="noConversion"/>
  </si>
  <si>
    <t>代垫费用</t>
    <phoneticPr fontId="2" type="noConversion"/>
  </si>
  <si>
    <t>欠息</t>
    <phoneticPr fontId="2" type="noConversion"/>
  </si>
  <si>
    <t>合计</t>
    <phoneticPr fontId="7" type="noConversion"/>
  </si>
  <si>
    <t>未处置抵（质）押物</t>
    <phoneticPr fontId="2" type="noConversion"/>
  </si>
  <si>
    <t>保证人</t>
    <phoneticPr fontId="2" type="noConversion"/>
  </si>
  <si>
    <t>单位：元</t>
    <phoneticPr fontId="2" type="noConversion"/>
  </si>
  <si>
    <t>备注</t>
    <phoneticPr fontId="7" type="noConversion"/>
  </si>
  <si>
    <t>抵/质押人</t>
    <phoneticPr fontId="2" type="noConversion"/>
  </si>
  <si>
    <t>广州市华林珠宝玉器城有限公司不良贷款债权转让清单</t>
    <phoneticPr fontId="2" type="noConversion"/>
  </si>
  <si>
    <t>广州市华林珠宝玉器城有限公司</t>
    <phoneticPr fontId="7" type="noConversion"/>
  </si>
  <si>
    <t>抵押人：广州市华林珠宝玉器城有限公司</t>
    <phoneticPr fontId="7" type="noConversion"/>
  </si>
  <si>
    <t>饶颂文、卫小燕、广州陶然轩餐饮有限公司、广州市岭南会陶然轩餐饮有限公司</t>
    <phoneticPr fontId="2" type="noConversion"/>
  </si>
  <si>
    <t xml:space="preserve">数据基准日：2024年5月31日    </t>
    <phoneticPr fontId="2" type="noConversion"/>
  </si>
  <si>
    <t>执行终本</t>
    <phoneticPr fontId="7" type="noConversion"/>
  </si>
  <si>
    <t xml:space="preserve">
抵押物可能存在《经营管理权承包合同》（承包期自2019年10月1日起至2038年9月30日止），由第三方经营，暂未能截留租金。曾有案外人以上述承包合同为由对本户贷款案件提出执行异议，后又申请撤回。</t>
    <phoneticPr fontId="2" type="noConversion"/>
  </si>
  <si>
    <r>
      <t xml:space="preserve">抵押物：广州市华林珠宝玉器城有限公司名下位于广州市荔湾区下九路西来西街12号房地产（证载建筑面积：2,379.6㎡）
质押物：无
</t>
    </r>
    <r>
      <rPr>
        <b/>
        <sz val="10"/>
        <color theme="1"/>
        <rFont val="宋体"/>
        <family val="3"/>
        <charset val="134"/>
        <scheme val="minor"/>
      </rPr>
      <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</si>
</sst>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Red]\(#,##0.00\)"/>
    <numFmt numFmtId="177" formatCode="#,##0.00_ "/>
  </numFmts>
  <fonts count="11" x14ac:knownFonts="1">
    <font>
      <sz val="11"/>
      <color theme="1"/>
      <name val="宋体"/>
      <family val="2"/>
      <charset val="134"/>
      <scheme val="minor"/>
    </font>
    <font>
      <sz val="11"/>
      <color theme="1"/>
      <name val="宋体"/>
      <family val="2"/>
      <charset val="134"/>
      <scheme val="minor"/>
    </font>
    <font>
      <sz val="9"/>
      <name val="宋体"/>
      <family val="2"/>
      <charset val="134"/>
      <scheme val="minor"/>
    </font>
    <font>
      <b/>
      <sz val="10"/>
      <color theme="1"/>
      <name val="宋体"/>
      <family val="3"/>
      <charset val="134"/>
      <scheme val="minor"/>
    </font>
    <font>
      <sz val="10"/>
      <color theme="1"/>
      <name val="宋体"/>
      <family val="3"/>
      <charset val="134"/>
      <scheme val="minor"/>
    </font>
    <font>
      <sz val="11"/>
      <color theme="1"/>
      <name val="宋体"/>
      <family val="2"/>
      <scheme val="minor"/>
    </font>
    <font>
      <sz val="11"/>
      <color theme="1"/>
      <name val="宋体"/>
      <family val="3"/>
      <charset val="134"/>
      <scheme val="minor"/>
    </font>
    <font>
      <sz val="9"/>
      <name val="宋体"/>
      <family val="3"/>
      <charset val="134"/>
      <scheme val="minor"/>
    </font>
    <font>
      <sz val="10"/>
      <name val="宋体"/>
      <family val="3"/>
      <charset val="134"/>
      <scheme val="minor"/>
    </font>
    <font>
      <b/>
      <sz val="18"/>
      <color theme="1"/>
      <name val="宋体"/>
      <family val="3"/>
      <charset val="134"/>
      <scheme val="minor"/>
    </font>
    <font>
      <sz val="10"/>
      <color theme="1"/>
      <name val="宋体"/>
      <family val="2"/>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
    <xf numFmtId="0" fontId="0" fillId="0" borderId="0">
      <alignment vertical="center"/>
    </xf>
    <xf numFmtId="0" fontId="1" fillId="0" borderId="0">
      <alignment vertical="center"/>
    </xf>
    <xf numFmtId="0" fontId="5"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6">
    <xf numFmtId="0" fontId="0" fillId="0" borderId="0" xfId="0">
      <alignment vertical="center"/>
    </xf>
    <xf numFmtId="0" fontId="4" fillId="0" borderId="0" xfId="0" applyFont="1">
      <alignment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vertical="center" wrapText="1"/>
    </xf>
    <xf numFmtId="177"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10" fillId="0" borderId="0" xfId="0" applyFo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9" fillId="0" borderId="0" xfId="0" applyFont="1" applyFill="1" applyBorder="1" applyAlignment="1">
      <alignment horizontal="center" vertical="center"/>
    </xf>
  </cellXfs>
  <cellStyles count="7">
    <cellStyle name="常规" xfId="0" builtinId="0"/>
    <cellStyle name="常规 115" xfId="1"/>
    <cellStyle name="常规 14" xfId="4"/>
    <cellStyle name="常规 2" xfId="3"/>
    <cellStyle name="常规 24" xfId="5"/>
    <cellStyle name="常规 3" xfId="6"/>
    <cellStyle name="常规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tabSelected="1" topLeftCell="B1" workbookViewId="0">
      <selection activeCell="I10" sqref="I10"/>
    </sheetView>
  </sheetViews>
  <sheetFormatPr defaultRowHeight="13.5" x14ac:dyDescent="0.15"/>
  <cols>
    <col min="1" max="1" width="5.375" customWidth="1"/>
    <col min="2" max="2" width="11.75" customWidth="1"/>
    <col min="3" max="3" width="17.625" customWidth="1"/>
    <col min="4" max="4" width="15.375" customWidth="1"/>
    <col min="5" max="5" width="12.75" customWidth="1"/>
    <col min="6" max="6" width="16" customWidth="1"/>
    <col min="7" max="7" width="16.375" customWidth="1"/>
    <col min="8" max="8" width="10" customWidth="1"/>
    <col min="9" max="9" width="19.625" customWidth="1"/>
    <col min="10" max="10" width="9.375" customWidth="1"/>
    <col min="11" max="11" width="15.375" customWidth="1"/>
    <col min="12" max="12" width="13" customWidth="1"/>
  </cols>
  <sheetData>
    <row r="1" spans="1:12" ht="30.75" customHeight="1" x14ac:dyDescent="0.15">
      <c r="A1" s="15" t="s">
        <v>14</v>
      </c>
      <c r="B1" s="15"/>
      <c r="C1" s="15"/>
      <c r="D1" s="15"/>
      <c r="E1" s="15"/>
      <c r="F1" s="15"/>
      <c r="G1" s="15"/>
      <c r="H1" s="15"/>
      <c r="I1" s="15"/>
      <c r="J1" s="15"/>
      <c r="K1" s="15"/>
      <c r="L1" s="15"/>
    </row>
    <row r="2" spans="1:12" ht="31.5" customHeight="1" x14ac:dyDescent="0.15">
      <c r="A2" s="14" t="s">
        <v>18</v>
      </c>
      <c r="B2" s="14"/>
      <c r="C2" s="14"/>
      <c r="D2" s="14"/>
      <c r="E2" s="14"/>
      <c r="F2" s="14"/>
      <c r="G2" s="14"/>
      <c r="H2" s="14"/>
      <c r="I2" s="14"/>
      <c r="J2" s="14"/>
      <c r="K2" s="1"/>
      <c r="L2" s="1"/>
    </row>
    <row r="3" spans="1:12" ht="22.5" customHeight="1" x14ac:dyDescent="0.15">
      <c r="A3" s="2"/>
      <c r="B3" s="2"/>
      <c r="C3" s="2"/>
      <c r="D3" s="2"/>
      <c r="E3" s="2"/>
      <c r="F3" s="2"/>
      <c r="G3" s="2"/>
      <c r="H3" s="2"/>
      <c r="I3" s="2"/>
      <c r="J3" s="2" t="s">
        <v>11</v>
      </c>
      <c r="K3" s="1"/>
      <c r="L3" s="1"/>
    </row>
    <row r="4" spans="1:12" ht="42" customHeight="1" x14ac:dyDescent="0.15">
      <c r="A4" s="6" t="s">
        <v>0</v>
      </c>
      <c r="B4" s="6" t="s">
        <v>5</v>
      </c>
      <c r="C4" s="6" t="s">
        <v>3</v>
      </c>
      <c r="D4" s="6" t="s">
        <v>7</v>
      </c>
      <c r="E4" s="6" t="s">
        <v>6</v>
      </c>
      <c r="F4" s="6" t="s">
        <v>8</v>
      </c>
      <c r="G4" s="6" t="s">
        <v>10</v>
      </c>
      <c r="H4" s="6" t="s">
        <v>13</v>
      </c>
      <c r="I4" s="6" t="s">
        <v>9</v>
      </c>
      <c r="J4" s="6" t="s">
        <v>1</v>
      </c>
      <c r="K4" s="7" t="s">
        <v>12</v>
      </c>
    </row>
    <row r="5" spans="1:12" ht="299.25" customHeight="1" x14ac:dyDescent="0.15">
      <c r="A5" s="8">
        <v>1</v>
      </c>
      <c r="B5" s="12" t="s">
        <v>15</v>
      </c>
      <c r="C5" s="5">
        <v>135080000</v>
      </c>
      <c r="D5" s="5">
        <v>52795477.549999997</v>
      </c>
      <c r="E5" s="5">
        <v>754749</v>
      </c>
      <c r="F5" s="5">
        <f>SUM(C5:E5)</f>
        <v>188630226.55000001</v>
      </c>
      <c r="G5" s="12" t="s">
        <v>17</v>
      </c>
      <c r="H5" s="12" t="s">
        <v>16</v>
      </c>
      <c r="I5" s="3" t="s">
        <v>21</v>
      </c>
      <c r="J5" s="13" t="s">
        <v>19</v>
      </c>
      <c r="K5" s="4" t="s">
        <v>20</v>
      </c>
    </row>
    <row r="6" spans="1:12" s="11" customFormat="1" ht="29.25" customHeight="1" x14ac:dyDescent="0.15">
      <c r="A6" s="9" t="s">
        <v>2</v>
      </c>
      <c r="B6" s="9" t="s">
        <v>4</v>
      </c>
      <c r="C6" s="10">
        <f>SUM(C5:C5)</f>
        <v>135080000</v>
      </c>
      <c r="D6" s="10">
        <f>SUM(D5:D5)</f>
        <v>52795477.549999997</v>
      </c>
      <c r="E6" s="10">
        <f>SUM(E5:E5)</f>
        <v>754749</v>
      </c>
      <c r="F6" s="10">
        <f>SUM(F5)</f>
        <v>188630226.55000001</v>
      </c>
      <c r="G6" s="9" t="s">
        <v>4</v>
      </c>
      <c r="H6" s="9" t="s">
        <v>4</v>
      </c>
      <c r="I6" s="9" t="s">
        <v>4</v>
      </c>
      <c r="J6" s="9" t="s">
        <v>4</v>
      </c>
      <c r="K6" s="9" t="s">
        <v>4</v>
      </c>
    </row>
  </sheetData>
  <mergeCells count="2">
    <mergeCell ref="A2:J2"/>
    <mergeCell ref="A1:L1"/>
  </mergeCells>
  <phoneticPr fontId="2" type="noConversion"/>
  <pageMargins left="0.51181102362204722" right="0.5118110236220472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广州市华林珠宝玉器城有限公司不良贷款债权转让清单</vt:lpstr>
      <vt:lpstr>广州市华林珠宝玉器城有限公司不良贷款债权转让清单!Print_Area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崈ٷᇸลᆈลÒ</dc:creator>
  <cp:lastModifiedBy>赖元盛</cp:lastModifiedBy>
  <cp:lastPrinted>2025-05-14T02:58:37Z</cp:lastPrinted>
  <dcterms:created xsi:type="dcterms:W3CDTF">2019-01-02T10:52:03Z</dcterms:created>
  <dcterms:modified xsi:type="dcterms:W3CDTF">2025-05-14T02:58:43Z</dcterms:modified>
</cp:coreProperties>
</file>